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SL06\SCHSL Dropbox\HSLData\OFCDATA\Cindi\Financial\Revised Financial Forms\"/>
    </mc:Choice>
  </mc:AlternateContent>
  <xr:revisionPtr revIDLastSave="0" documentId="13_ncr:1_{4F073D3B-905F-43B5-9DFB-07F263E9C914}" xr6:coauthVersionLast="41" xr6:coauthVersionMax="41" xr10:uidLastSave="{00000000-0000-0000-0000-000000000000}"/>
  <workbookProtection workbookAlgorithmName="SHA-512" workbookHashValue="xXhEnbzvEfutPPFgHK99z2xFwcIFMsGHOQBAZHYo3HX5qS3usOn3KJkTtM5CW8K6iT15MdiKrHelt0m0dVv/sQ==" workbookSaltValue="VH0xcfxfCkKANfgWVK3QHA==" workbookSpinCount="100000" lockStructure="1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8" i="1" l="1"/>
  <c r="C12" i="1"/>
  <c r="E14" i="1" l="1"/>
  <c r="E24" i="1" s="1"/>
  <c r="E20" i="1" l="1"/>
  <c r="E19" i="1"/>
  <c r="C24" i="1" s="1"/>
  <c r="E21" i="1" l="1"/>
  <c r="C22" i="1" s="1"/>
  <c r="C23" i="1" s="1"/>
</calcChain>
</file>

<file path=xl/sharedStrings.xml><?xml version="1.0" encoding="utf-8"?>
<sst xmlns="http://schemas.openxmlformats.org/spreadsheetml/2006/main" count="24" uniqueCount="24">
  <si>
    <t>STATEMENT OF RECEIPTS AND DISBURSEMENTS</t>
  </si>
  <si>
    <t>RECEIPTS:</t>
  </si>
  <si>
    <t>DISBURSEMENTS:</t>
  </si>
  <si>
    <t>To the best of my knowledge, the above is a true accounting of these play-offs.</t>
  </si>
  <si>
    <t>Principal of Host School</t>
  </si>
  <si>
    <t>Tickets Sold</t>
  </si>
  <si>
    <t>Date:</t>
  </si>
  <si>
    <t>______________________________</t>
  </si>
  <si>
    <t>2.   Radio &amp; TV Broadcast</t>
  </si>
  <si>
    <t>3.   TOTAL RECEIPTS</t>
  </si>
  <si>
    <t>1.   Gate Receipts (Tickets @ $5.00)</t>
  </si>
  <si>
    <t>Volleyball - All Classes</t>
  </si>
  <si>
    <t>Beyond First Round</t>
  </si>
  <si>
    <t>Home:</t>
  </si>
  <si>
    <t>Visitor:</t>
  </si>
  <si>
    <t>4.   Officials Cost</t>
  </si>
  <si>
    <r>
      <t xml:space="preserve">7.   HSL 20% </t>
    </r>
    <r>
      <rPr>
        <i/>
        <sz val="9"/>
        <color theme="1"/>
        <rFont val="Arial"/>
        <family val="2"/>
      </rPr>
      <t>(20% of line 3)</t>
    </r>
  </si>
  <si>
    <r>
      <t xml:space="preserve">8.   School Share </t>
    </r>
    <r>
      <rPr>
        <i/>
        <sz val="9"/>
        <color theme="1"/>
        <rFont val="Arial"/>
        <family val="2"/>
      </rPr>
      <t>(Line 6 minus Line 7)</t>
    </r>
  </si>
  <si>
    <t>1/2 School Share to Visiting School</t>
  </si>
  <si>
    <t>1/2 School Share to Home School</t>
  </si>
  <si>
    <r>
      <rPr>
        <sz val="12"/>
        <color theme="1"/>
        <rFont val="Arial"/>
        <family val="2"/>
      </rPr>
      <t>9.</t>
    </r>
    <r>
      <rPr>
        <b/>
        <sz val="12"/>
        <color theme="1"/>
        <rFont val="Arial"/>
        <family val="2"/>
      </rPr>
      <t xml:space="preserve">  TOTAL DUE TO SC HIGH SCHOOL LEAGUE:</t>
    </r>
  </si>
  <si>
    <r>
      <t xml:space="preserve">5.   TOTAL DISBURSEMENTS </t>
    </r>
    <r>
      <rPr>
        <i/>
        <sz val="9"/>
        <color theme="1"/>
        <rFont val="Arial"/>
        <family val="2"/>
      </rPr>
      <t>(Line 4)</t>
    </r>
  </si>
  <si>
    <r>
      <t>6.   Excess of Receipts over Disbursements</t>
    </r>
    <r>
      <rPr>
        <i/>
        <sz val="12"/>
        <color theme="1"/>
        <rFont val="Arial"/>
        <family val="2"/>
      </rPr>
      <t xml:space="preserve"> </t>
    </r>
    <r>
      <rPr>
        <i/>
        <sz val="9"/>
        <color theme="1"/>
        <rFont val="Arial"/>
        <family val="2"/>
      </rPr>
      <t>(Line 3 minus Line 5)</t>
    </r>
  </si>
  <si>
    <r>
      <t xml:space="preserve">NOTE:  A copy of this financial statement and a check shall be sent to the participating schools.  A check for the amount shown on Line 9 and a copy of this report will be sent to the South Carolina High School League within </t>
    </r>
    <r>
      <rPr>
        <b/>
        <sz val="11"/>
        <color theme="1"/>
        <rFont val="Arial"/>
        <family val="2"/>
      </rPr>
      <t>fifteen (15) days.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</si>
</sst>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2"/>
      <color theme="1"/>
      <name val="Arial"/>
      <family val="2"/>
    </font>
    <font>
      <sz val="12"/>
      <color theme="0"/>
      <name val="Arial"/>
      <family val="2"/>
    </font>
    <font>
      <i/>
      <sz val="9"/>
      <color theme="1"/>
      <name val="Arial"/>
      <family val="2"/>
    </font>
    <font>
      <b/>
      <u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2" fillId="2" borderId="0" xfId="0" applyFont="1" applyFill="1" applyBorder="1" applyAlignment="1" applyProtection="1">
      <alignment horizontal="right" wrapText="1"/>
    </xf>
    <xf numFmtId="0" fontId="4" fillId="0" borderId="0" xfId="0" applyFont="1" applyBorder="1" applyAlignment="1" applyProtection="1"/>
    <xf numFmtId="0" fontId="4" fillId="0" borderId="0" xfId="0" applyFont="1" applyBorder="1" applyAlignment="1" applyProtection="1"/>
    <xf numFmtId="0" fontId="4" fillId="0" borderId="0" xfId="0" applyFont="1" applyBorder="1" applyAlignment="1" applyProtection="1"/>
    <xf numFmtId="0" fontId="5" fillId="0" borderId="0" xfId="0" applyFont="1" applyBorder="1" applyAlignment="1" applyProtection="1"/>
    <xf numFmtId="0" fontId="5" fillId="0" borderId="0" xfId="0" applyFont="1" applyBorder="1" applyAlignment="1" applyProtection="1">
      <alignment wrapText="1"/>
    </xf>
    <xf numFmtId="0" fontId="4" fillId="0" borderId="0" xfId="0" applyFont="1" applyBorder="1" applyAlignment="1" applyProtection="1">
      <alignment horizontal="center" wrapText="1"/>
    </xf>
    <xf numFmtId="0" fontId="4" fillId="0" borderId="0" xfId="0" applyFont="1" applyBorder="1" applyAlignment="1" applyProtection="1"/>
    <xf numFmtId="0" fontId="2" fillId="3" borderId="2" xfId="0" applyFont="1" applyFill="1" applyBorder="1" applyAlignment="1" applyProtection="1">
      <protection locked="0"/>
    </xf>
    <xf numFmtId="0" fontId="5" fillId="0" borderId="0" xfId="0" applyFont="1" applyBorder="1" applyAlignment="1" applyProtection="1">
      <alignment horizontal="center"/>
    </xf>
    <xf numFmtId="49" fontId="2" fillId="2" borderId="0" xfId="0" applyNumberFormat="1" applyFont="1" applyFill="1" applyBorder="1" applyAlignment="1" applyProtection="1">
      <alignment horizontal="right" wrapText="1"/>
    </xf>
    <xf numFmtId="0" fontId="3" fillId="0" borderId="0" xfId="0" applyFont="1" applyBorder="1" applyAlignment="1" applyProtection="1"/>
    <xf numFmtId="0" fontId="2" fillId="0" borderId="0" xfId="0" applyFont="1" applyBorder="1" applyAlignment="1" applyProtection="1"/>
    <xf numFmtId="0" fontId="2" fillId="3" borderId="2" xfId="0" applyFont="1" applyFill="1" applyBorder="1" applyAlignment="1" applyProtection="1">
      <alignment horizontal="center" wrapText="1"/>
      <protection locked="0"/>
    </xf>
    <xf numFmtId="0" fontId="2" fillId="0" borderId="0" xfId="0" applyFont="1" applyBorder="1" applyAlignment="1" applyProtection="1">
      <alignment wrapText="1"/>
    </xf>
    <xf numFmtId="0" fontId="2" fillId="0" borderId="0" xfId="0" applyFont="1" applyBorder="1" applyAlignment="1" applyProtection="1">
      <alignment horizontal="left" wrapText="1"/>
    </xf>
    <xf numFmtId="44" fontId="2" fillId="2" borderId="2" xfId="1" applyFont="1" applyFill="1" applyBorder="1" applyAlignment="1" applyProtection="1">
      <alignment wrapText="1"/>
    </xf>
    <xf numFmtId="44" fontId="2" fillId="3" borderId="1" xfId="1" applyFont="1" applyFill="1" applyBorder="1" applyAlignment="1" applyProtection="1">
      <alignment wrapText="1"/>
      <protection locked="0"/>
    </xf>
    <xf numFmtId="44" fontId="2" fillId="0" borderId="2" xfId="0" applyNumberFormat="1" applyFont="1" applyBorder="1" applyAlignment="1" applyProtection="1">
      <alignment wrapText="1"/>
    </xf>
    <xf numFmtId="44" fontId="2" fillId="3" borderId="2" xfId="1" applyFont="1" applyFill="1" applyBorder="1" applyAlignment="1" applyProtection="1">
      <alignment wrapText="1"/>
      <protection locked="0"/>
    </xf>
    <xf numFmtId="44" fontId="7" fillId="2" borderId="0" xfId="1" applyFont="1" applyFill="1" applyBorder="1" applyAlignment="1" applyProtection="1">
      <alignment wrapText="1"/>
    </xf>
    <xf numFmtId="44" fontId="2" fillId="0" borderId="0" xfId="1" applyFont="1" applyBorder="1" applyAlignment="1" applyProtection="1">
      <alignment wrapText="1"/>
    </xf>
    <xf numFmtId="8" fontId="2" fillId="0" borderId="0" xfId="0" applyNumberFormat="1" applyFont="1" applyBorder="1" applyAlignment="1" applyProtection="1">
      <alignment wrapText="1"/>
    </xf>
    <xf numFmtId="0" fontId="2" fillId="0" borderId="0" xfId="0" applyFont="1" applyBorder="1" applyAlignment="1" applyProtection="1">
      <alignment horizontal="left"/>
    </xf>
    <xf numFmtId="44" fontId="2" fillId="0" borderId="2" xfId="0" applyNumberFormat="1" applyFont="1" applyBorder="1" applyAlignment="1" applyProtection="1"/>
    <xf numFmtId="44" fontId="2" fillId="0" borderId="0" xfId="0" applyNumberFormat="1" applyFont="1" applyBorder="1" applyAlignment="1" applyProtection="1">
      <alignment wrapText="1"/>
    </xf>
    <xf numFmtId="0" fontId="3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right"/>
    </xf>
    <xf numFmtId="44" fontId="3" fillId="0" borderId="1" xfId="0" applyNumberFormat="1" applyFont="1" applyBorder="1" applyAlignment="1" applyProtection="1"/>
    <xf numFmtId="44" fontId="7" fillId="0" borderId="0" xfId="0" applyNumberFormat="1" applyFont="1" applyBorder="1" applyAlignment="1" applyProtection="1"/>
    <xf numFmtId="44" fontId="3" fillId="0" borderId="2" xfId="0" applyNumberFormat="1" applyFont="1" applyBorder="1" applyAlignment="1" applyProtection="1">
      <alignment wrapText="1"/>
    </xf>
    <xf numFmtId="44" fontId="3" fillId="2" borderId="3" xfId="1" applyFont="1" applyFill="1" applyBorder="1" applyAlignment="1" applyProtection="1">
      <alignment wrapText="1"/>
    </xf>
    <xf numFmtId="44" fontId="2" fillId="0" borderId="2" xfId="1" applyFont="1" applyFill="1" applyBorder="1" applyAlignment="1" applyProtection="1">
      <alignment horizontal="center"/>
    </xf>
    <xf numFmtId="44" fontId="2" fillId="0" borderId="4" xfId="0" applyNumberFormat="1" applyFont="1" applyBorder="1" applyAlignment="1" applyProtection="1"/>
    <xf numFmtId="44" fontId="2" fillId="0" borderId="1" xfId="0" applyNumberFormat="1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9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/>
    <xf numFmtId="0" fontId="2" fillId="3" borderId="2" xfId="0" applyFont="1" applyFill="1" applyBorder="1" applyAlignment="1" applyProtection="1">
      <protection locked="0"/>
    </xf>
    <xf numFmtId="0" fontId="2" fillId="0" borderId="0" xfId="0" applyFont="1" applyBorder="1" applyAlignment="1" applyProtection="1">
      <alignment horizontal="left" wrapText="1"/>
    </xf>
    <xf numFmtId="0" fontId="4" fillId="0" borderId="0" xfId="0" applyFont="1" applyBorder="1" applyAlignment="1" applyProtection="1">
      <alignment horizontal="left" wrapText="1"/>
    </xf>
    <xf numFmtId="0" fontId="5" fillId="0" borderId="0" xfId="0" applyFont="1" applyBorder="1" applyAlignment="1" applyProtection="1">
      <alignment horizontal="center"/>
    </xf>
  </cellXfs>
  <cellStyles count="2">
    <cellStyle name="Currency" xfId="1" builtinId="4"/>
    <cellStyle name="Normal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137160</xdr:colOff>
      <xdr:row>0</xdr:row>
      <xdr:rowOff>99060</xdr:rowOff>
    </xdr:from>
    <xdr:to>
      <xdr:col>0</xdr:col>
      <xdr:colOff>1234439</xdr:colOff>
      <xdr:row>3</xdr:row>
      <xdr:rowOff>211438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FBE4045-2F10-425E-965F-9CE337F2BA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160" y="99060"/>
          <a:ext cx="1097279" cy="775318"/>
        </a:xfrm>
        <a:prstGeom prst="rect">
          <a:avLst/>
        </a:prstGeom>
      </xdr:spPr>
    </xdr:pic>
    <xdr:clientData/>
  </xdr:twoCellAnchor>
  <xdr:twoCellAnchor editAs="oneCell">
    <xdr:from>
      <xdr:col>3</xdr:col>
      <xdr:colOff>129539</xdr:colOff>
      <xdr:row>0</xdr:row>
      <xdr:rowOff>45720</xdr:rowOff>
    </xdr:from>
    <xdr:to>
      <xdr:col>4</xdr:col>
      <xdr:colOff>916688</xdr:colOff>
      <xdr:row>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796E8D8-6514-4AD9-8252-FBFDFFFBD5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66359" y="45720"/>
          <a:ext cx="1122429" cy="838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1"/>
  <sheetViews>
    <sheetView showGridLines="0" tabSelected="1" topLeftCell="A19" zoomScaleNormal="100" workbookViewId="0">
      <selection activeCell="J35" sqref="J34:J35"/>
    </sheetView>
  </sheetViews>
  <sheetFormatPr defaultColWidth="8.88671875" defaultRowHeight="17.399999999999999" customHeight="1" x14ac:dyDescent="0.25"/>
  <cols>
    <col min="1" max="1" width="56.21875" style="2" customWidth="1"/>
    <col min="2" max="2" width="2.33203125" style="2" customWidth="1"/>
    <col min="3" max="3" width="14.88671875" style="2" customWidth="1"/>
    <col min="4" max="4" width="4.88671875" style="2" customWidth="1"/>
    <col min="5" max="5" width="13.88671875" style="2" customWidth="1"/>
    <col min="6" max="16384" width="8.88671875" style="2"/>
  </cols>
  <sheetData>
    <row r="1" spans="1:6" ht="17.399999999999999" customHeight="1" x14ac:dyDescent="0.3">
      <c r="A1" s="37" t="s">
        <v>0</v>
      </c>
      <c r="B1" s="37"/>
      <c r="C1" s="38"/>
      <c r="D1" s="38"/>
      <c r="E1" s="38"/>
    </row>
    <row r="2" spans="1:6" ht="17.399999999999999" customHeight="1" x14ac:dyDescent="0.3">
      <c r="A2" s="37" t="s">
        <v>11</v>
      </c>
      <c r="B2" s="37"/>
      <c r="C2" s="41"/>
      <c r="D2" s="41"/>
      <c r="E2" s="41"/>
    </row>
    <row r="3" spans="1:6" ht="17.399999999999999" customHeight="1" x14ac:dyDescent="0.3">
      <c r="A3" s="39" t="s">
        <v>12</v>
      </c>
      <c r="B3" s="40"/>
      <c r="C3" s="40"/>
      <c r="D3" s="40"/>
      <c r="E3" s="40"/>
    </row>
    <row r="4" spans="1:6" ht="17.399999999999999" customHeight="1" x14ac:dyDescent="0.25">
      <c r="A4" s="45"/>
      <c r="B4" s="45"/>
      <c r="C4" s="45"/>
      <c r="D4" s="45"/>
      <c r="E4" s="45"/>
    </row>
    <row r="5" spans="1:6" s="8" customFormat="1" ht="10.8" customHeight="1" x14ac:dyDescent="0.25">
      <c r="A5" s="10"/>
      <c r="B5" s="10"/>
      <c r="C5" s="10"/>
      <c r="D5" s="10"/>
      <c r="E5" s="10"/>
    </row>
    <row r="6" spans="1:6" ht="19.2" customHeight="1" x14ac:dyDescent="0.25">
      <c r="A6" s="11" t="s">
        <v>6</v>
      </c>
      <c r="B6" s="1"/>
      <c r="C6" s="42"/>
      <c r="D6" s="42"/>
      <c r="E6" s="42"/>
    </row>
    <row r="7" spans="1:6" ht="19.2" customHeight="1" x14ac:dyDescent="0.25">
      <c r="A7" s="11" t="s">
        <v>13</v>
      </c>
      <c r="B7" s="1"/>
      <c r="C7" s="9"/>
      <c r="D7" s="9"/>
      <c r="E7" s="9"/>
    </row>
    <row r="8" spans="1:6" s="8" customFormat="1" ht="19.2" customHeight="1" x14ac:dyDescent="0.25">
      <c r="A8" s="11" t="s">
        <v>14</v>
      </c>
      <c r="B8" s="1"/>
      <c r="C8" s="9"/>
      <c r="D8" s="9"/>
      <c r="E8" s="9"/>
    </row>
    <row r="9" spans="1:6" ht="30" customHeight="1" x14ac:dyDescent="0.3">
      <c r="A9" s="12" t="s">
        <v>1</v>
      </c>
      <c r="B9" s="5"/>
      <c r="C9" s="3"/>
      <c r="D9" s="3"/>
      <c r="E9" s="3"/>
    </row>
    <row r="10" spans="1:6" ht="2.25" customHeight="1" x14ac:dyDescent="0.25">
      <c r="A10" s="3"/>
      <c r="B10" s="3"/>
      <c r="C10" s="3"/>
      <c r="D10" s="3"/>
      <c r="E10" s="3"/>
    </row>
    <row r="11" spans="1:6" ht="22.8" customHeight="1" x14ac:dyDescent="0.25">
      <c r="A11" s="13" t="s">
        <v>5</v>
      </c>
      <c r="B11" s="13"/>
      <c r="C11" s="14"/>
      <c r="D11" s="15"/>
      <c r="E11" s="13"/>
      <c r="F11" s="13"/>
    </row>
    <row r="12" spans="1:6" ht="22.8" customHeight="1" x14ac:dyDescent="0.25">
      <c r="A12" s="16" t="s">
        <v>10</v>
      </c>
      <c r="B12" s="16"/>
      <c r="C12" s="17">
        <f>SUM(C11*5)</f>
        <v>0</v>
      </c>
      <c r="D12" s="15"/>
      <c r="E12" s="15"/>
      <c r="F12" s="13"/>
    </row>
    <row r="13" spans="1:6" ht="22.8" customHeight="1" x14ac:dyDescent="0.25">
      <c r="A13" s="16" t="s">
        <v>8</v>
      </c>
      <c r="B13" s="16"/>
      <c r="C13" s="18"/>
      <c r="D13" s="15"/>
      <c r="E13" s="15"/>
      <c r="F13" s="13"/>
    </row>
    <row r="14" spans="1:6" ht="22.8" customHeight="1" x14ac:dyDescent="0.3">
      <c r="A14" s="16" t="s">
        <v>9</v>
      </c>
      <c r="B14" s="16"/>
      <c r="C14" s="15"/>
      <c r="D14" s="15"/>
      <c r="E14" s="31">
        <f>SUM(C12:C13)</f>
        <v>0</v>
      </c>
      <c r="F14" s="13"/>
    </row>
    <row r="15" spans="1:6" ht="10.8" customHeight="1" x14ac:dyDescent="0.3">
      <c r="A15" s="12"/>
      <c r="B15" s="12"/>
      <c r="C15" s="13"/>
      <c r="D15" s="13"/>
      <c r="E15" s="13"/>
      <c r="F15" s="13"/>
    </row>
    <row r="16" spans="1:6" ht="22.2" customHeight="1" x14ac:dyDescent="0.3">
      <c r="A16" s="12" t="s">
        <v>2</v>
      </c>
      <c r="B16" s="12"/>
      <c r="C16" s="13"/>
      <c r="D16" s="13"/>
      <c r="E16" s="13"/>
      <c r="F16" s="13"/>
    </row>
    <row r="17" spans="1:6" ht="22.8" customHeight="1" x14ac:dyDescent="0.25">
      <c r="A17" s="16" t="s">
        <v>15</v>
      </c>
      <c r="B17" s="16"/>
      <c r="C17" s="20"/>
      <c r="D17" s="13"/>
      <c r="E17" s="13"/>
      <c r="F17" s="13"/>
    </row>
    <row r="18" spans="1:6" ht="22.8" customHeight="1" thickBot="1" x14ac:dyDescent="0.35">
      <c r="A18" s="16" t="s">
        <v>21</v>
      </c>
      <c r="B18" s="16"/>
      <c r="C18" s="21"/>
      <c r="D18" s="22"/>
      <c r="E18" s="32">
        <f>C17</f>
        <v>0</v>
      </c>
      <c r="F18" s="13"/>
    </row>
    <row r="19" spans="1:6" ht="22.2" customHeight="1" thickTop="1" x14ac:dyDescent="0.25">
      <c r="A19" s="43" t="s">
        <v>22</v>
      </c>
      <c r="B19" s="43"/>
      <c r="C19" s="43"/>
      <c r="D19" s="23"/>
      <c r="E19" s="19">
        <f>E14-E18</f>
        <v>0</v>
      </c>
      <c r="F19" s="13"/>
    </row>
    <row r="20" spans="1:6" s="3" customFormat="1" ht="22.8" customHeight="1" thickBot="1" x14ac:dyDescent="0.3">
      <c r="A20" s="24" t="s">
        <v>16</v>
      </c>
      <c r="B20" s="24"/>
      <c r="C20" s="24"/>
      <c r="D20" s="24"/>
      <c r="E20" s="34">
        <f>E14*0.2</f>
        <v>0</v>
      </c>
      <c r="F20" s="13"/>
    </row>
    <row r="21" spans="1:6" s="4" customFormat="1" ht="22.8" customHeight="1" x14ac:dyDescent="0.25">
      <c r="A21" s="24" t="s">
        <v>17</v>
      </c>
      <c r="B21" s="24"/>
      <c r="C21" s="24"/>
      <c r="D21" s="24"/>
      <c r="E21" s="25">
        <f>SUM(E19)-E20</f>
        <v>0</v>
      </c>
      <c r="F21" s="13"/>
    </row>
    <row r="22" spans="1:6" ht="22.8" customHeight="1" x14ac:dyDescent="0.25">
      <c r="A22" s="28" t="s">
        <v>19</v>
      </c>
      <c r="B22" s="24"/>
      <c r="C22" s="33">
        <f>MAX((E21/2),0)</f>
        <v>0</v>
      </c>
      <c r="D22" s="24"/>
      <c r="E22" s="26"/>
      <c r="F22" s="13"/>
    </row>
    <row r="23" spans="1:6" ht="22.8" customHeight="1" x14ac:dyDescent="0.25">
      <c r="A23" s="28" t="s">
        <v>18</v>
      </c>
      <c r="B23" s="24"/>
      <c r="C23" s="35">
        <f>C22</f>
        <v>0</v>
      </c>
      <c r="D23" s="24"/>
      <c r="E23" s="13"/>
      <c r="F23" s="13"/>
    </row>
    <row r="24" spans="1:6" ht="29.4" customHeight="1" x14ac:dyDescent="0.3">
      <c r="A24" s="27" t="s">
        <v>20</v>
      </c>
      <c r="B24" s="28"/>
      <c r="C24" s="29">
        <f>IF(E19&lt;=0,0,IF(AND(E19&gt;0,E19&lt;E24),E19,IF(E19&gt;=E24,(E14*0.2))))</f>
        <v>0</v>
      </c>
      <c r="D24" s="15"/>
      <c r="E24" s="30">
        <f>E14*0.2</f>
        <v>0</v>
      </c>
      <c r="F24" s="13"/>
    </row>
    <row r="25" spans="1:6" ht="75.599999999999994" customHeight="1" x14ac:dyDescent="0.25">
      <c r="A25" s="44" t="s">
        <v>23</v>
      </c>
      <c r="B25" s="44"/>
      <c r="C25" s="44"/>
      <c r="D25" s="44"/>
      <c r="E25" s="44"/>
    </row>
    <row r="26" spans="1:6" s="4" customFormat="1" ht="28.8" customHeight="1" x14ac:dyDescent="0.25">
      <c r="A26" s="7"/>
      <c r="B26" s="7"/>
      <c r="C26" s="7"/>
      <c r="D26" s="7"/>
      <c r="E26" s="7"/>
    </row>
    <row r="27" spans="1:6" ht="17.399999999999999" customHeight="1" x14ac:dyDescent="0.25">
      <c r="A27" s="3"/>
      <c r="B27" s="3"/>
      <c r="C27" s="3"/>
      <c r="D27" s="3"/>
      <c r="E27" s="3"/>
    </row>
    <row r="28" spans="1:6" ht="16.2" customHeight="1" x14ac:dyDescent="0.25">
      <c r="A28" s="36" t="s">
        <v>3</v>
      </c>
      <c r="B28" s="36"/>
      <c r="C28" s="36"/>
      <c r="D28" s="36"/>
      <c r="E28" s="36"/>
    </row>
    <row r="29" spans="1:6" ht="8.25" customHeight="1" x14ac:dyDescent="0.25">
      <c r="A29" s="3"/>
      <c r="B29" s="3"/>
      <c r="C29" s="6"/>
      <c r="D29" s="3"/>
      <c r="E29" s="3"/>
    </row>
    <row r="30" spans="1:6" ht="13.8" customHeight="1" x14ac:dyDescent="0.25">
      <c r="A30" s="36" t="s">
        <v>7</v>
      </c>
      <c r="B30" s="36"/>
      <c r="C30" s="36"/>
      <c r="D30" s="36"/>
      <c r="E30" s="36"/>
    </row>
    <row r="31" spans="1:6" ht="17.399999999999999" customHeight="1" x14ac:dyDescent="0.25">
      <c r="A31" s="36" t="s">
        <v>4</v>
      </c>
      <c r="B31" s="36"/>
      <c r="C31" s="36"/>
      <c r="D31" s="36"/>
      <c r="E31" s="36"/>
    </row>
  </sheetData>
  <sheetProtection algorithmName="SHA-512" hashValue="gJpfDy8XnMSm8bH5bCEWtmVDaChUcVpKbBES7icWFsd1yvZHs0xAngoQ8BS7THVvpUzcwsIkqmgJ5PZkCtcRHQ==" saltValue="HUglVXhu++gkum8054iV9A==" spinCount="100000" sheet="1" objects="1" scenarios="1"/>
  <mergeCells count="10">
    <mergeCell ref="A28:E28"/>
    <mergeCell ref="A31:E31"/>
    <mergeCell ref="A30:E30"/>
    <mergeCell ref="A1:E1"/>
    <mergeCell ref="A3:E3"/>
    <mergeCell ref="A2:E2"/>
    <mergeCell ref="C6:E6"/>
    <mergeCell ref="A19:C19"/>
    <mergeCell ref="A25:E25"/>
    <mergeCell ref="A4:E4"/>
  </mergeCells>
  <conditionalFormatting sqref="E19">
    <cfRule type="cellIs" dxfId="1" priority="3" operator="lessThan">
      <formula>0</formula>
    </cfRule>
  </conditionalFormatting>
  <conditionalFormatting sqref="E21">
    <cfRule type="cellIs" dxfId="0" priority="1" operator="lessThan">
      <formula>0</formula>
    </cfRule>
  </conditionalFormatting>
  <pageMargins left="0.45" right="0.45" top="0.5" bottom="0.5" header="0.3" footer="0.3"/>
  <pageSetup orientation="portrait" r:id="rId1"/>
  <headerFooter>
    <oddFooter>&amp;R&amp;"-,Italic"&amp;8Revised November 2019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E15" sqref="E15"/>
    </sheetView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Hogan</dc:creator>
  <cp:lastModifiedBy>Cindi C. Drakeford</cp:lastModifiedBy>
  <cp:lastPrinted>2019-11-11T17:23:18Z</cp:lastPrinted>
  <dcterms:created xsi:type="dcterms:W3CDTF">2016-02-03T14:45:32Z</dcterms:created>
  <dcterms:modified xsi:type="dcterms:W3CDTF">2019-11-11T17:56:00Z</dcterms:modified>
</cp:coreProperties>
</file>